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Бюджет 2020 доходы и расходы\Национальные проекты\"/>
    </mc:Choice>
  </mc:AlternateContent>
  <bookViews>
    <workbookView xWindow="360" yWindow="270" windowWidth="14940" windowHeight="9150"/>
  </bookViews>
  <sheets>
    <sheet name="Нацпроекты" sheetId="1" r:id="rId1"/>
  </sheets>
  <definedNames>
    <definedName name="__bookmark_1">Нацпроекты!$A$2:$J$4</definedName>
    <definedName name="__bookmark_10">Нацпроекты!#REF!</definedName>
    <definedName name="__bookmark_11">Нацпроекты!#REF!</definedName>
    <definedName name="__bookmark_12">Нацпроекты!#REF!</definedName>
    <definedName name="__bookmark_13">Нацпроекты!#REF!</definedName>
    <definedName name="__bookmark_14">Нацпроекты!#REF!</definedName>
    <definedName name="__bookmark_15">Нацпроекты!#REF!</definedName>
    <definedName name="__bookmark_2">Нацпроекты!$A$5:$J$17</definedName>
    <definedName name="__bookmark_3">Нацпроекты!#REF!</definedName>
    <definedName name="__bookmark_4">Нацпроекты!#REF!</definedName>
    <definedName name="__bookmark_5">Нацпроекты!#REF!</definedName>
    <definedName name="__bookmark_6">Нацпроекты!#REF!</definedName>
    <definedName name="__bookmark_7">Нацпроекты!#REF!</definedName>
    <definedName name="__bookmark_8">Нацпроекты!#REF!</definedName>
    <definedName name="__bookmark_9">Нацпроекты!#REF!</definedName>
    <definedName name="_xlnm.Print_Titles" localSheetId="0">Нацпроекты!$5:$7</definedName>
  </definedNames>
  <calcPr calcId="152511"/>
</workbook>
</file>

<file path=xl/calcChain.xml><?xml version="1.0" encoding="utf-8"?>
<calcChain xmlns="http://schemas.openxmlformats.org/spreadsheetml/2006/main">
  <c r="J17" i="1" l="1"/>
  <c r="J16" i="1"/>
  <c r="J14" i="1"/>
  <c r="J13" i="1"/>
  <c r="J10" i="1"/>
  <c r="J9" i="1" s="1"/>
  <c r="F10" i="1"/>
  <c r="F9" i="1" s="1"/>
  <c r="F17" i="1"/>
  <c r="F16" i="1"/>
  <c r="F14" i="1"/>
  <c r="F13" i="1"/>
  <c r="C12" i="1"/>
  <c r="C8" i="1" s="1"/>
  <c r="D15" i="1"/>
  <c r="E15" i="1"/>
  <c r="G15" i="1"/>
  <c r="H15" i="1"/>
  <c r="I15" i="1"/>
  <c r="C15" i="1"/>
  <c r="C9" i="1"/>
  <c r="D9" i="1"/>
  <c r="E9" i="1"/>
  <c r="G9" i="1"/>
  <c r="H9" i="1"/>
  <c r="I9" i="1"/>
  <c r="D12" i="1"/>
  <c r="E12" i="1"/>
  <c r="E8" i="1" s="1"/>
  <c r="G12" i="1"/>
  <c r="H12" i="1"/>
  <c r="I12" i="1"/>
  <c r="D8" i="1" l="1"/>
  <c r="F15" i="1"/>
  <c r="J15" i="1"/>
  <c r="H8" i="1"/>
  <c r="I8" i="1"/>
  <c r="J12" i="1"/>
  <c r="F12" i="1"/>
  <c r="G8" i="1"/>
  <c r="F8" i="1" l="1"/>
  <c r="J8" i="1"/>
</calcChain>
</file>

<file path=xl/sharedStrings.xml><?xml version="1.0" encoding="utf-8"?>
<sst xmlns="http://schemas.openxmlformats.org/spreadsheetml/2006/main" count="41" uniqueCount="33">
  <si>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</si>
  <si>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</si>
  <si>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</si>
  <si>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</si>
  <si>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</si>
  <si>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</si>
  <si>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</si>
  <si>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</si>
  <si>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</si>
  <si>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</si>
  <si>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0,00</t>
  </si>
  <si>
    <t>Национальный проект ''Демография''(Р)</t>
  </si>
  <si>
    <t>Региональный проект "Содействие занятости женщин - создание условий дошкольного образования для детей в возрасте до трех лет"</t>
  </si>
  <si>
    <t>Региональный проект "Старшее поколение"</t>
  </si>
  <si>
    <t>Национальный проект ''Жилье и городская среда''(F)</t>
  </si>
  <si>
    <t>Региональный проект "Формирование комфортной городской среды"</t>
  </si>
  <si>
    <t>Региональный проект "Обеспечение устойчивого сокращения непригодного для проживания жилищного фонда"</t>
  </si>
  <si>
    <t>Национальный проект ''Малое и среднее предпринимательство и поддержка индивидуальной предпринимательской инициативы''(I)</t>
  </si>
  <si>
    <t>Региональный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</si>
  <si>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Региональный проект "Популяризация предпринимательства"</t>
  </si>
  <si>
    <t>За счет целевых межбюджетных трансфертов предоставляемых бюджетам муниципальных образований из федерального бюджета</t>
  </si>
  <si>
    <t xml:space="preserve">За счет целевых межбюджетных трансфертов предоставляемых бюджетам муниципальных образований из бюджета автономного округа </t>
  </si>
  <si>
    <t>За счет средств местного бюджета</t>
  </si>
  <si>
    <t>ВСЕГО ПЛАН</t>
  </si>
  <si>
    <t>Уточненный план, в том числе:</t>
  </si>
  <si>
    <t>ВСЕГО ИСПОЛНЕНИЕ</t>
  </si>
  <si>
    <t>рублей</t>
  </si>
  <si>
    <t>№</t>
  </si>
  <si>
    <t>Наименование</t>
  </si>
  <si>
    <t xml:space="preserve">Итого на реализацию национальных проектов по автономному округу </t>
  </si>
  <si>
    <t>Приложение 2</t>
  </si>
  <si>
    <t>Исполнение расходов бюджета муниципального образования на реализацию региональных проектов, направленных на достижение результатов национальных (федеральных) проектов в 2020 году</t>
  </si>
  <si>
    <t>Исполнено на 31.01.2020,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</si>
</sst>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color indexed="8"/>
      <name val="Times New Roman"/>
    </font>
    <font>
      <sz val="10"/>
      <color indexed="8"/>
      <name val="Times New Roman"/>
    </font>
    <font>
      <sz val="11"/>
      <name val="Arial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4" fontId="0" fillId="0" borderId="0" xfId="0" applyNumberFormat="1"/>
    <xf numFmtId="0" fontId="4" fillId="0" borderId="1" xfId="0" applyFont="1" applyBorder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activeCell="G6" sqref="G6"/>
    </sheetView>
  </sheetViews>
  <sheetFormatPr defaultRowHeight="12.75" x14ac:dyDescent="0.2"/>
  <cols>
    <col min="1" max="1" width="6" customWidth="1"/>
    <col min="2" max="2" width="42.85546875" customWidth="1"/>
    <col min="3" max="5" width="22.7109375" customWidth="1"/>
    <col min="6" max="6" width="17.5703125" customWidth="1"/>
    <col min="7" max="9" width="22.7109375" customWidth="1"/>
    <col min="10" max="10" width="17.5703125" customWidth="1"/>
  </cols>
  <sheetData>
    <row r="1" spans="1:10" x14ac:dyDescent="0.2">
      <c r="I1" s="17" t="s">
        <v>30</v>
      </c>
    </row>
    <row r="2" spans="1:10" ht="33.200000000000003" customHeight="1" x14ac:dyDescent="0.25">
      <c r="A2" s="18" t="s">
        <v>31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2" t="s">
        <v>26</v>
      </c>
    </row>
    <row r="5" spans="1:10" ht="13.9" customHeight="1" x14ac:dyDescent="0.2">
      <c r="A5" s="3"/>
      <c r="B5" s="3"/>
      <c r="C5" s="20" t="s">
        <v>24</v>
      </c>
      <c r="D5" s="20"/>
      <c r="E5" s="21"/>
      <c r="F5" s="21"/>
      <c r="G5" s="20" t="s">
        <v>32</v>
      </c>
      <c r="H5" s="20"/>
      <c r="I5" s="21"/>
      <c r="J5" s="21"/>
    </row>
    <row r="6" spans="1:10" ht="102" x14ac:dyDescent="0.2">
      <c r="A6" s="3" t="s">
        <v>27</v>
      </c>
      <c r="B6" s="3" t="s">
        <v>28</v>
      </c>
      <c r="C6" s="3" t="s">
        <v>20</v>
      </c>
      <c r="D6" s="3" t="s">
        <v>21</v>
      </c>
      <c r="E6" s="3" t="s">
        <v>22</v>
      </c>
      <c r="F6" s="6" t="s">
        <v>23</v>
      </c>
      <c r="G6" s="3" t="s">
        <v>20</v>
      </c>
      <c r="H6" s="3" t="s">
        <v>21</v>
      </c>
      <c r="I6" s="3" t="s">
        <v>22</v>
      </c>
      <c r="J6" s="6" t="s">
        <v>25</v>
      </c>
    </row>
    <row r="7" spans="1:10" x14ac:dyDescent="0.2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</row>
    <row r="8" spans="1:10" s="12" customFormat="1" ht="25.5" x14ac:dyDescent="0.2">
      <c r="A8" s="11"/>
      <c r="B8" s="11" t="s">
        <v>29</v>
      </c>
      <c r="C8" s="8">
        <f>C9+C12+C15</f>
        <v>1785600</v>
      </c>
      <c r="D8" s="8">
        <f>D9+D12+D15</f>
        <v>5745200</v>
      </c>
      <c r="E8" s="8">
        <f t="shared" ref="E8:I8" si="0">E9+E12+E15</f>
        <v>2181910</v>
      </c>
      <c r="F8" s="8">
        <f t="shared" si="0"/>
        <v>9712710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ref="J8" si="1">J9+J12+J15</f>
        <v>0</v>
      </c>
    </row>
    <row r="9" spans="1:10" s="16" customFormat="1" ht="13.5" x14ac:dyDescent="0.25">
      <c r="A9" s="13">
        <v>1</v>
      </c>
      <c r="B9" s="14" t="s">
        <v>11</v>
      </c>
      <c r="C9" s="15">
        <f>SUM(C10:C11)</f>
        <v>0</v>
      </c>
      <c r="D9" s="15">
        <f t="shared" ref="D9:I9" si="2">SUM(D10:D11)</f>
        <v>0</v>
      </c>
      <c r="E9" s="15">
        <f t="shared" si="2"/>
        <v>0</v>
      </c>
      <c r="F9" s="15">
        <f>F10</f>
        <v>0</v>
      </c>
      <c r="G9" s="15">
        <f t="shared" si="2"/>
        <v>0</v>
      </c>
      <c r="H9" s="15">
        <f>SUM(H10:H11)</f>
        <v>0</v>
      </c>
      <c r="I9" s="15">
        <f t="shared" si="2"/>
        <v>0</v>
      </c>
      <c r="J9" s="15">
        <f>J10</f>
        <v>0</v>
      </c>
    </row>
    <row r="10" spans="1:10" ht="38.25" x14ac:dyDescent="0.2">
      <c r="A10" s="5"/>
      <c r="B10" s="5" t="s">
        <v>12</v>
      </c>
      <c r="C10" s="9">
        <v>0</v>
      </c>
      <c r="D10" s="7">
        <v>0</v>
      </c>
      <c r="E10" s="7" t="s">
        <v>10</v>
      </c>
      <c r="F10" s="8">
        <f>C10+D10+E10</f>
        <v>0</v>
      </c>
      <c r="G10" s="10"/>
      <c r="H10" s="7">
        <v>0</v>
      </c>
      <c r="I10" s="7" t="s">
        <v>10</v>
      </c>
      <c r="J10" s="8">
        <f>G10+H10+I10</f>
        <v>0</v>
      </c>
    </row>
    <row r="11" spans="1:10" hidden="1" x14ac:dyDescent="0.2">
      <c r="A11" s="5"/>
      <c r="B11" s="5" t="s">
        <v>13</v>
      </c>
      <c r="C11" s="7">
        <v>0</v>
      </c>
      <c r="D11" s="7">
        <v>0</v>
      </c>
      <c r="E11" s="7" t="s">
        <v>10</v>
      </c>
      <c r="F11" s="8">
        <v>242200</v>
      </c>
      <c r="G11" s="7" t="s">
        <v>10</v>
      </c>
      <c r="H11" s="7"/>
      <c r="I11" s="7" t="s">
        <v>10</v>
      </c>
      <c r="J11" s="8">
        <v>242200</v>
      </c>
    </row>
    <row r="12" spans="1:10" s="16" customFormat="1" ht="27" x14ac:dyDescent="0.25">
      <c r="A12" s="13">
        <v>2</v>
      </c>
      <c r="B12" s="14" t="s">
        <v>14</v>
      </c>
      <c r="C12" s="15">
        <f>SUM(C13:C14)</f>
        <v>1785600</v>
      </c>
      <c r="D12" s="15">
        <f>SUM(D13:D14)</f>
        <v>2793000</v>
      </c>
      <c r="E12" s="15">
        <f t="shared" ref="E12:I12" si="3">SUM(E13:E14)</f>
        <v>1144650</v>
      </c>
      <c r="F12" s="15">
        <f t="shared" si="3"/>
        <v>5723250</v>
      </c>
      <c r="G12" s="15">
        <f t="shared" si="3"/>
        <v>0</v>
      </c>
      <c r="H12" s="15">
        <f t="shared" si="3"/>
        <v>0</v>
      </c>
      <c r="I12" s="15">
        <f t="shared" si="3"/>
        <v>0</v>
      </c>
      <c r="J12" s="15">
        <f t="shared" ref="J12" si="4">SUM(J13:J14)</f>
        <v>0</v>
      </c>
    </row>
    <row r="13" spans="1:10" ht="25.5" x14ac:dyDescent="0.2">
      <c r="A13" s="5"/>
      <c r="B13" s="5" t="s">
        <v>15</v>
      </c>
      <c r="C13" s="7">
        <v>1785600</v>
      </c>
      <c r="D13" s="7">
        <v>2793000</v>
      </c>
      <c r="E13" s="7">
        <v>1144650</v>
      </c>
      <c r="F13" s="8">
        <f>C13+D13+E13</f>
        <v>5723250</v>
      </c>
      <c r="G13" s="7">
        <v>0</v>
      </c>
      <c r="H13" s="7">
        <v>0</v>
      </c>
      <c r="I13" s="7">
        <v>0</v>
      </c>
      <c r="J13" s="8">
        <f>G13+H13+I13</f>
        <v>0</v>
      </c>
    </row>
    <row r="14" spans="1:10" ht="38.25" x14ac:dyDescent="0.2">
      <c r="A14" s="5"/>
      <c r="B14" s="5" t="s">
        <v>16</v>
      </c>
      <c r="C14" s="9">
        <v>0</v>
      </c>
      <c r="D14" s="7">
        <v>0</v>
      </c>
      <c r="E14" s="7">
        <v>0</v>
      </c>
      <c r="F14" s="8">
        <f>C14+D14+E14</f>
        <v>0</v>
      </c>
      <c r="G14" s="7" t="s">
        <v>10</v>
      </c>
      <c r="H14" s="7">
        <v>0</v>
      </c>
      <c r="I14" s="7">
        <v>0</v>
      </c>
      <c r="J14" s="8">
        <f>G14+H14+I14</f>
        <v>0</v>
      </c>
    </row>
    <row r="15" spans="1:10" s="16" customFormat="1" ht="54" x14ac:dyDescent="0.25">
      <c r="A15" s="13">
        <v>3</v>
      </c>
      <c r="B15" s="14" t="s">
        <v>17</v>
      </c>
      <c r="C15" s="15">
        <f>SUM(C16:C17)</f>
        <v>0</v>
      </c>
      <c r="D15" s="15">
        <f t="shared" ref="D15:I15" si="5">SUM(D16:D17)</f>
        <v>2952200</v>
      </c>
      <c r="E15" s="15">
        <f t="shared" si="5"/>
        <v>1037260</v>
      </c>
      <c r="F15" s="15">
        <f t="shared" si="5"/>
        <v>3989460</v>
      </c>
      <c r="G15" s="15">
        <f t="shared" si="5"/>
        <v>0</v>
      </c>
      <c r="H15" s="15">
        <f t="shared" si="5"/>
        <v>0</v>
      </c>
      <c r="I15" s="15">
        <f t="shared" si="5"/>
        <v>0</v>
      </c>
      <c r="J15" s="15">
        <f t="shared" ref="J15" si="6">SUM(J16:J17)</f>
        <v>0</v>
      </c>
    </row>
    <row r="16" spans="1:10" ht="51" x14ac:dyDescent="0.2">
      <c r="A16" s="5"/>
      <c r="B16" s="5" t="s">
        <v>18</v>
      </c>
      <c r="C16" s="9">
        <v>0</v>
      </c>
      <c r="D16" s="7">
        <v>2562900</v>
      </c>
      <c r="E16" s="7">
        <v>900480</v>
      </c>
      <c r="F16" s="8">
        <f>C16+D16+E16</f>
        <v>3463380</v>
      </c>
      <c r="G16" s="7">
        <v>0</v>
      </c>
      <c r="H16" s="7">
        <v>0</v>
      </c>
      <c r="I16" s="7">
        <v>0</v>
      </c>
      <c r="J16" s="8">
        <f>G16+H16+I16</f>
        <v>0</v>
      </c>
    </row>
    <row r="17" spans="1:10" ht="25.5" x14ac:dyDescent="0.2">
      <c r="A17" s="5"/>
      <c r="B17" s="5" t="s">
        <v>19</v>
      </c>
      <c r="C17" s="9">
        <v>0</v>
      </c>
      <c r="D17" s="7">
        <v>389300</v>
      </c>
      <c r="E17" s="7">
        <v>136780</v>
      </c>
      <c r="F17" s="8">
        <f>C17+D17+E17</f>
        <v>526080</v>
      </c>
      <c r="G17" s="7">
        <v>0</v>
      </c>
      <c r="H17" s="7">
        <v>0</v>
      </c>
      <c r="I17" s="7">
        <v>0</v>
      </c>
      <c r="J17" s="8">
        <f>G17+H17+I17</f>
        <v>0</v>
      </c>
    </row>
  </sheetData>
  <mergeCells count="3">
    <mergeCell ref="A2:J2"/>
    <mergeCell ref="C5:F5"/>
    <mergeCell ref="G5:J5"/>
  </mergeCells>
  <pageMargins left="0.25" right="0.25" top="0.75" bottom="0.75" header="0.3" footer="0.3"/>
  <pageSetup paperSize="9" scale="66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Нацпроекты</vt:lpstr>
      <vt:lpstr>__bookmark_1</vt:lpstr>
      <vt:lpstr>__bookmark_2</vt:lpstr>
      <vt:lpstr>Нацпроекты!Заголовки_для_печати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Вандрей Сергей Александрович</dc:creator>
  <cp:lastModifiedBy>Вандрей Сергей Александрович</cp:lastModifiedBy>
  <cp:lastPrinted>2020-02-10T11:48:37Z</cp:lastPrinted>
  <dcterms:created xsi:type="dcterms:W3CDTF">2019-08-14T07:14:15Z</dcterms:created>
  <dcterms:modified xsi:type="dcterms:W3CDTF">2020-02-10T11:49:09Z</dcterms:modified>
</cp:coreProperties>
</file>